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2120" windowHeight="8445" activeTab="1"/>
  </bookViews>
  <sheets>
    <sheet name="год 2013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<sst xmlns="http://schemas.openxmlformats.org/spreadsheetml/2006/main" count="104" uniqueCount="53">
  <si>
    <t>8 Марта 14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</si>
  <si>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</si>
  <si>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</si>
  <si>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</si>
  <si>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</si>
  <si>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</si>
  <si>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</si>
  <si>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</si>
  <si>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Уборка лестничных клеток</t>
  </si>
  <si>
    <t>Вывоз крупногабаритного мусора</t>
  </si>
  <si>
    <t>Вывоз твердых бытовых отходов</t>
  </si>
  <si>
    <t>Итого расходов</t>
  </si>
  <si>
    <t>НДС 18%</t>
  </si>
  <si>
    <t>Отчет</t>
  </si>
  <si>
    <t>Адрес</t>
  </si>
  <si>
    <t>Сумма</t>
  </si>
  <si>
    <t>Начислено за рекламу</t>
  </si>
  <si>
    <t>Поступление за рекламу</t>
  </si>
  <si>
    <t>1. Расходы по текущему ремонту и набору работ</t>
  </si>
  <si>
    <t>Очистка кровли и козырьков от снега и наледи</t>
  </si>
  <si>
    <t>Смена ламп</t>
  </si>
  <si>
    <t>Техническое обслуживание приборов учета тепловой энергии</t>
  </si>
  <si>
    <t>Ремонт замков, доводчиков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</si>
  <si>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</si>
  <si>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</si>
  <si>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</si>
  <si>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Обследование дымоходов и вентканалов</t>
  </si>
  <si>
    <t xml:space="preserve">    3.2.Услуги жилищных предприятий:</t>
  </si>
  <si>
    <t>Уборка придомовой территории</t>
  </si>
  <si>
    <t>4.Общеэксплуатационные расходы:</t>
  </si>
  <si>
    <t>Прочие расходы</t>
  </si>
  <si>
    <t>Итого стоимость услуг без НДС</t>
  </si>
  <si>
    <t>Стоимость услуг по содержанию и ремонту жилья с НДС</t>
  </si>
  <si>
    <t>Задолженность на 01.01.2013 г.</t>
  </si>
  <si>
    <t>Задолженность на 31.12.2013 г.</t>
  </si>
  <si>
    <t>Сальдо на 31.12.2012 г</t>
  </si>
  <si>
    <t>Смена трубопровода</t>
  </si>
  <si>
    <t>Изоляция трубопровода</t>
  </si>
  <si>
    <t>Смена сгона</t>
  </si>
  <si>
    <t xml:space="preserve">Смена вентиля </t>
  </si>
  <si>
    <t>Установка водомера</t>
  </si>
  <si>
    <t>Ремонт ЦО</t>
  </si>
  <si>
    <t>Смена радиатора</t>
  </si>
  <si>
    <t>Опрессовка  ЦО</t>
  </si>
  <si>
    <t>Смена ламп,патронов,выключателей</t>
  </si>
  <si>
    <t>Замер  сопротивления изоляции электропроводки</t>
  </si>
  <si>
    <t>Дезинсекция и дератизация</t>
  </si>
  <si>
    <t>5. Расходы по начислению и сбору платежей, управление жилищным фондом:</t>
  </si>
  <si>
    <t>Финансовый результат (-перерасход, +неосвоение) на 31.12.2013 г.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</si>
  <si>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</si>
  <si>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</si>
  <si>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Справочно.Отклонение от сметной стоимости связанно с выполнение дополнительных работ на основание весеннего осмотра и обращений жильцов превышение затрат сверх плана по очистке кровли от снега 29281,создан резерв для ремонта лестничной клетки  в 2014 - 20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</si>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</sst>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3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52" applyFont="1" applyFill="1">
      <alignment/>
      <protection/>
    </xf>
    <xf numFmtId="0" fontId="0" fillId="0" borderId="0" xfId="52" applyFont="1" applyFill="1" applyBorder="1">
      <alignment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Fill="1" applyBorder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2" fontId="0" fillId="0" borderId="0" xfId="52" applyNumberFormat="1" applyFont="1" applyFill="1" applyBorder="1" applyAlignment="1">
      <alignment vertical="center"/>
      <protection/>
    </xf>
    <xf numFmtId="2" fontId="0" fillId="0" borderId="0" xfId="52" applyNumberFormat="1" applyFont="1" applyFill="1" applyAlignment="1">
      <alignment vertical="center"/>
      <protection/>
    </xf>
    <xf numFmtId="1" fontId="0" fillId="0" borderId="0" xfId="52" applyNumberFormat="1" applyFont="1" applyFill="1" applyBorder="1" applyAlignment="1">
      <alignment vertical="center"/>
      <protection/>
    </xf>
    <xf numFmtId="1" fontId="0" fillId="0" borderId="0" xfId="52" applyNumberFormat="1" applyFont="1" applyFill="1" applyAlignment="1">
      <alignment vertical="center"/>
      <protection/>
    </xf>
    <xf numFmtId="0" fontId="0" fillId="0" borderId="0" xfId="52" applyFont="1" applyFill="1" applyAlignment="1">
      <alignment horizontal="center" wrapText="1"/>
      <protection/>
    </xf>
    <xf numFmtId="3" fontId="0" fillId="0" borderId="0" xfId="52" applyNumberFormat="1" applyFont="1" applyFill="1" applyAlignment="1">
      <alignment horizontal="center" wrapText="1"/>
      <protection/>
    </xf>
    <xf numFmtId="190" fontId="3" fillId="0" borderId="10" xfId="52" applyNumberFormat="1" applyFont="1" applyFill="1" applyBorder="1" applyAlignment="1">
      <alignment horizontal="center"/>
      <protection/>
    </xf>
    <xf numFmtId="2" fontId="0" fillId="0" borderId="0" xfId="52" applyNumberFormat="1" applyFont="1" applyFill="1">
      <alignment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/>
      <protection/>
    </xf>
    <xf numFmtId="2" fontId="6" fillId="0" borderId="11" xfId="52" applyNumberFormat="1" applyFont="1" applyFill="1" applyBorder="1" applyAlignment="1">
      <alignment horizontal="center" vertical="center" wrapText="1"/>
      <protection/>
    </xf>
    <xf numFmtId="1" fontId="7" fillId="0" borderId="11" xfId="52" applyNumberFormat="1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1" fontId="5" fillId="0" borderId="11" xfId="52" applyNumberFormat="1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1" fontId="4" fillId="0" borderId="11" xfId="52" applyNumberFormat="1" applyFont="1" applyFill="1" applyBorder="1" applyAlignment="1">
      <alignment horizontal="center"/>
      <protection/>
    </xf>
    <xf numFmtId="181" fontId="4" fillId="0" borderId="11" xfId="52" applyNumberFormat="1" applyFont="1" applyFill="1" applyBorder="1" applyAlignment="1">
      <alignment horizontal="left" vertical="center" wrapText="1"/>
      <protection/>
    </xf>
    <xf numFmtId="1" fontId="4" fillId="0" borderId="11" xfId="52" applyNumberFormat="1" applyFont="1" applyFill="1" applyBorder="1" applyAlignment="1">
      <alignment horizontal="left" vertical="center" wrapText="1"/>
      <protection/>
    </xf>
    <xf numFmtId="0" fontId="4" fillId="0" borderId="11" xfId="52" applyNumberFormat="1" applyFont="1" applyFill="1" applyBorder="1" applyAlignment="1">
      <alignment horizontal="left" vertical="center" wrapText="1"/>
      <protection/>
    </xf>
    <xf numFmtId="0" fontId="5" fillId="0" borderId="11" xfId="52" applyFont="1" applyFill="1" applyBorder="1">
      <alignment/>
      <protection/>
    </xf>
    <xf numFmtId="0" fontId="4" fillId="0" borderId="11" xfId="52" applyFont="1" applyFill="1" applyBorder="1">
      <alignment/>
      <protection/>
    </xf>
    <xf numFmtId="0" fontId="5" fillId="0" borderId="0" xfId="52" applyFont="1" applyFill="1" applyAlignment="1">
      <alignment wrapText="1"/>
      <protection/>
    </xf>
    <xf numFmtId="0" fontId="5" fillId="0" borderId="0" xfId="52" applyFont="1" applyFill="1" applyAlignment="1">
      <alignment horizontal="center" wrapText="1"/>
      <protection/>
    </xf>
    <xf numFmtId="0" fontId="0" fillId="0" borderId="0" xfId="52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1" fontId="8" fillId="0" borderId="11" xfId="0" applyNumberFormat="1" applyFont="1" applyBorder="1" applyAlignment="1">
      <alignment horizontal="center"/>
    </xf>
    <xf numFmtId="0" fontId="9" fillId="0" borderId="0" xfId="52" applyFont="1" applyFill="1" applyAlignment="1">
      <alignment horizontal="center"/>
      <protection/>
    </xf>
    <xf numFmtId="0" fontId="9" fillId="0" borderId="0" xfId="52" applyFont="1" applyFill="1" applyBorder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vertical="center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1" fontId="11" fillId="0" borderId="11" xfId="52" applyNumberFormat="1" applyFont="1" applyFill="1" applyBorder="1" applyAlignment="1">
      <alignment horizontal="center" vertical="center"/>
      <protection/>
    </xf>
    <xf numFmtId="2" fontId="9" fillId="0" borderId="0" xfId="52" applyNumberFormat="1" applyFont="1" applyFill="1" applyBorder="1" applyAlignment="1">
      <alignment vertical="center"/>
      <protection/>
    </xf>
    <xf numFmtId="0" fontId="9" fillId="0" borderId="11" xfId="52" applyFont="1" applyFill="1" applyBorder="1" applyAlignment="1">
      <alignment horizontal="left" vertical="center" wrapText="1"/>
      <protection/>
    </xf>
    <xf numFmtId="1" fontId="9" fillId="0" borderId="11" xfId="52" applyNumberFormat="1" applyFont="1" applyFill="1" applyBorder="1" applyAlignment="1">
      <alignment horizontal="center"/>
      <protection/>
    </xf>
    <xf numFmtId="0" fontId="8" fillId="0" borderId="11" xfId="52" applyFont="1" applyFill="1" applyBorder="1" applyAlignment="1">
      <alignment horizontal="left" vertical="center" wrapText="1"/>
      <protection/>
    </xf>
    <xf numFmtId="1" fontId="8" fillId="0" borderId="11" xfId="52" applyNumberFormat="1" applyFont="1" applyFill="1" applyBorder="1" applyAlignment="1">
      <alignment horizontal="center"/>
      <protection/>
    </xf>
    <xf numFmtId="181" fontId="8" fillId="0" borderId="11" xfId="52" applyNumberFormat="1" applyFont="1" applyFill="1" applyBorder="1" applyAlignment="1">
      <alignment horizontal="left" vertical="center" wrapText="1"/>
      <protection/>
    </xf>
    <xf numFmtId="1" fontId="8" fillId="0" borderId="11" xfId="52" applyNumberFormat="1" applyFont="1" applyFill="1" applyBorder="1" applyAlignment="1">
      <alignment horizontal="left" vertical="center" wrapText="1"/>
      <protection/>
    </xf>
    <xf numFmtId="1" fontId="9" fillId="0" borderId="0" xfId="52" applyNumberFormat="1" applyFont="1" applyFill="1" applyBorder="1" applyAlignment="1">
      <alignment vertical="center"/>
      <protection/>
    </xf>
    <xf numFmtId="2" fontId="9" fillId="0" borderId="0" xfId="52" applyNumberFormat="1" applyFont="1" applyFill="1">
      <alignment/>
      <protection/>
    </xf>
    <xf numFmtId="0" fontId="8" fillId="0" borderId="11" xfId="52" applyNumberFormat="1" applyFont="1" applyFill="1" applyBorder="1" applyAlignment="1">
      <alignment horizontal="left" vertical="center" wrapText="1"/>
      <protection/>
    </xf>
    <xf numFmtId="0" fontId="9" fillId="0" borderId="0" xfId="52" applyFont="1" applyFill="1" applyAlignment="1">
      <alignment horizontal="center" wrapText="1"/>
      <protection/>
    </xf>
    <xf numFmtId="0" fontId="9" fillId="0" borderId="11" xfId="52" applyFont="1" applyFill="1" applyBorder="1">
      <alignment/>
      <protection/>
    </xf>
    <xf numFmtId="0" fontId="8" fillId="0" borderId="11" xfId="52" applyFont="1" applyFill="1" applyBorder="1">
      <alignment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53" applyFont="1" applyFill="1" applyAlignment="1">
      <alignment vertical="top" wrapText="1"/>
      <protection/>
    </xf>
    <xf numFmtId="0" fontId="12" fillId="0" borderId="0" xfId="0" applyFont="1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s.agisha_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zoomScale="85" zoomScaleNormal="85" zoomScalePageLayoutView="0" workbookViewId="0" topLeftCell="A31">
      <selection activeCell="A49" sqref="A49"/>
    </sheetView>
  </sheetViews>
  <sheetFormatPr defaultColWidth="9.140625" defaultRowHeight="12.75"/>
  <cols>
    <col min="1" max="1" width="74.8515625" style="0" customWidth="1"/>
    <col min="2" max="2" width="13.421875" style="0" customWidth="1"/>
  </cols>
  <sheetData>
    <row r="1" spans="1:2" ht="24" customHeight="1">
      <c r="A1" s="34" t="s">
        <v>13</v>
      </c>
      <c r="B1" s="33"/>
    </row>
    <row r="2" spans="1:2" ht="15.75">
      <c r="A2" s="34" t="s">
        <v>52</v>
      </c>
      <c r="B2" s="33"/>
    </row>
    <row r="3" spans="1:2" ht="15.75">
      <c r="A3" s="15" t="s">
        <v>14</v>
      </c>
      <c r="B3" s="16" t="s">
        <v>0</v>
      </c>
    </row>
    <row r="4" spans="1:2" ht="15.75">
      <c r="A4" s="17" t="s">
        <v>1</v>
      </c>
      <c r="B4" s="18" t="s">
        <v>15</v>
      </c>
    </row>
    <row r="5" spans="1:2" ht="15.75">
      <c r="A5" s="19" t="s">
        <v>33</v>
      </c>
      <c r="B5" s="20">
        <v>-2449.607582037919</v>
      </c>
    </row>
    <row r="6" spans="1:2" ht="31.5" customHeight="1">
      <c r="A6" s="21" t="s">
        <v>2</v>
      </c>
      <c r="B6" s="22">
        <v>667478.31</v>
      </c>
    </row>
    <row r="7" spans="1:2" ht="18" customHeight="1">
      <c r="A7" s="23" t="s">
        <v>5</v>
      </c>
      <c r="B7" s="22">
        <v>667222.97</v>
      </c>
    </row>
    <row r="8" spans="1:2" ht="15.75">
      <c r="A8" s="23" t="s">
        <v>3</v>
      </c>
      <c r="B8" s="22">
        <v>59876.58031088084</v>
      </c>
    </row>
    <row r="9" spans="1:2" ht="15.75">
      <c r="A9" s="24" t="s">
        <v>4</v>
      </c>
      <c r="B9" s="22">
        <v>61694.68</v>
      </c>
    </row>
    <row r="10" spans="1:2" ht="15.75">
      <c r="A10" s="24" t="s">
        <v>16</v>
      </c>
      <c r="B10" s="22">
        <v>5236.735751295337</v>
      </c>
    </row>
    <row r="11" spans="1:2" ht="15.75">
      <c r="A11" s="21" t="s">
        <v>17</v>
      </c>
      <c r="B11" s="22">
        <v>5236.735751295337</v>
      </c>
    </row>
    <row r="12" spans="1:2" ht="15.75">
      <c r="A12" s="23" t="s">
        <v>6</v>
      </c>
      <c r="B12" s="22">
        <v>734154.3857512955</v>
      </c>
    </row>
    <row r="13" spans="1:2" ht="15.75">
      <c r="A13" s="19" t="s">
        <v>34</v>
      </c>
      <c r="B13" s="20">
        <v>-4012.367271157331</v>
      </c>
    </row>
    <row r="14" spans="1:2" ht="15.75">
      <c r="A14" s="17" t="s">
        <v>7</v>
      </c>
      <c r="B14" s="20"/>
    </row>
    <row r="15" spans="1:2" ht="15.75">
      <c r="A15" s="19" t="s">
        <v>35</v>
      </c>
      <c r="B15" s="20">
        <v>129435.70652041811</v>
      </c>
    </row>
    <row r="16" spans="1:2" ht="15.75">
      <c r="A16" s="25" t="s">
        <v>18</v>
      </c>
      <c r="B16" s="22">
        <v>97627.73728813561</v>
      </c>
    </row>
    <row r="17" spans="1:2" ht="15.75">
      <c r="A17" s="19" t="s">
        <v>19</v>
      </c>
      <c r="B17" s="20">
        <v>29280.91525423729</v>
      </c>
    </row>
    <row r="18" spans="1:2" ht="15.75">
      <c r="A18" s="19" t="s">
        <v>36</v>
      </c>
      <c r="B18" s="20">
        <v>4752.35593220339</v>
      </c>
    </row>
    <row r="19" spans="1:2" ht="15.75">
      <c r="A19" s="19" t="s">
        <v>37</v>
      </c>
      <c r="B19" s="20">
        <v>0</v>
      </c>
    </row>
    <row r="20" spans="1:2" ht="15.75">
      <c r="A20" s="19" t="s">
        <v>38</v>
      </c>
      <c r="B20" s="20">
        <v>2537.8983050847455</v>
      </c>
    </row>
    <row r="21" spans="1:2" ht="15.75">
      <c r="A21" s="19" t="s">
        <v>39</v>
      </c>
      <c r="B21" s="20">
        <v>1170.7203389830509</v>
      </c>
    </row>
    <row r="22" spans="1:2" ht="15.75">
      <c r="A22" s="19" t="s">
        <v>40</v>
      </c>
      <c r="B22" s="20">
        <v>6516.1186440677975</v>
      </c>
    </row>
    <row r="23" spans="1:2" ht="15.75">
      <c r="A23" s="26" t="s">
        <v>41</v>
      </c>
      <c r="B23" s="20">
        <v>1902.728813559322</v>
      </c>
    </row>
    <row r="24" spans="1:2" ht="15.75">
      <c r="A24" s="26" t="s">
        <v>42</v>
      </c>
      <c r="B24" s="20">
        <v>15772.228813559323</v>
      </c>
    </row>
    <row r="25" spans="1:2" ht="15.75">
      <c r="A25" s="26" t="s">
        <v>43</v>
      </c>
      <c r="B25" s="20">
        <v>12733.610169491525</v>
      </c>
    </row>
    <row r="26" spans="1:2" ht="15.75">
      <c r="A26" s="26" t="s">
        <v>20</v>
      </c>
      <c r="B26" s="20">
        <v>140.01694915254237</v>
      </c>
    </row>
    <row r="27" spans="1:2" ht="15.75">
      <c r="A27" s="26" t="s">
        <v>44</v>
      </c>
      <c r="B27" s="20">
        <v>424.8474576271187</v>
      </c>
    </row>
    <row r="28" spans="1:2" ht="15.75">
      <c r="A28" s="26" t="s">
        <v>22</v>
      </c>
      <c r="B28" s="20">
        <v>1747.7118644067798</v>
      </c>
    </row>
    <row r="29" spans="1:2" ht="15.75">
      <c r="A29" s="26" t="s">
        <v>21</v>
      </c>
      <c r="B29" s="20">
        <v>4364.2118644067805</v>
      </c>
    </row>
    <row r="30" spans="1:2" ht="15.75">
      <c r="A30" s="26" t="s">
        <v>45</v>
      </c>
      <c r="B30" s="20">
        <v>16284.372881355934</v>
      </c>
    </row>
    <row r="31" spans="1:2" ht="15.75">
      <c r="A31" s="27" t="s">
        <v>23</v>
      </c>
      <c r="B31" s="22">
        <v>31720.857170519503</v>
      </c>
    </row>
    <row r="32" spans="1:2" ht="15.75">
      <c r="A32" s="27" t="s">
        <v>24</v>
      </c>
      <c r="B32" s="22">
        <v>180828.92166055238</v>
      </c>
    </row>
    <row r="33" spans="1:2" ht="15.75">
      <c r="A33" s="26" t="s">
        <v>25</v>
      </c>
      <c r="B33" s="20">
        <v>42078.2136</v>
      </c>
    </row>
    <row r="34" spans="1:2" ht="15.75">
      <c r="A34" s="26" t="s">
        <v>10</v>
      </c>
      <c r="B34" s="20">
        <v>39211.71</v>
      </c>
    </row>
    <row r="35" spans="1:2" ht="15.75">
      <c r="A35" s="26" t="s">
        <v>26</v>
      </c>
      <c r="B35" s="20">
        <v>2652.09</v>
      </c>
    </row>
    <row r="36" spans="1:2" ht="15.75">
      <c r="A36" s="26" t="s">
        <v>46</v>
      </c>
      <c r="B36" s="20">
        <v>214.41359999999995</v>
      </c>
    </row>
    <row r="37" spans="1:2" ht="15.75">
      <c r="A37" s="26" t="s">
        <v>27</v>
      </c>
      <c r="B37" s="20">
        <v>138750.70806055237</v>
      </c>
    </row>
    <row r="38" spans="1:2" ht="15.75">
      <c r="A38" s="26" t="s">
        <v>28</v>
      </c>
      <c r="B38" s="20">
        <v>112727.1411317647</v>
      </c>
    </row>
    <row r="39" spans="1:2" ht="15.75">
      <c r="A39" s="26" t="s">
        <v>8</v>
      </c>
      <c r="B39" s="20">
        <v>8183.329828787687</v>
      </c>
    </row>
    <row r="40" spans="1:2" ht="15.75">
      <c r="A40" s="26" t="s">
        <v>9</v>
      </c>
      <c r="B40" s="20">
        <v>17840.2371</v>
      </c>
    </row>
    <row r="41" spans="1:2" ht="15.75">
      <c r="A41" s="27" t="s">
        <v>29</v>
      </c>
      <c r="B41" s="22">
        <v>26934.507306509357</v>
      </c>
    </row>
    <row r="42" spans="1:2" ht="15.75">
      <c r="A42" s="27" t="s">
        <v>47</v>
      </c>
      <c r="B42" s="22">
        <v>89882.13735593221</v>
      </c>
    </row>
    <row r="43" spans="1:2" ht="15.75">
      <c r="A43" s="27" t="s">
        <v>11</v>
      </c>
      <c r="B43" s="22">
        <v>426994.16078164906</v>
      </c>
    </row>
    <row r="44" spans="1:2" ht="15.75">
      <c r="A44" s="27" t="s">
        <v>30</v>
      </c>
      <c r="B44" s="22">
        <v>4762.474152932156</v>
      </c>
    </row>
    <row r="45" spans="1:2" ht="15.75">
      <c r="A45" s="27" t="s">
        <v>31</v>
      </c>
      <c r="B45" s="22">
        <v>431756.63493458123</v>
      </c>
    </row>
    <row r="46" spans="1:2" ht="15.75">
      <c r="A46" s="27" t="s">
        <v>12</v>
      </c>
      <c r="B46" s="22">
        <v>77716.19428822462</v>
      </c>
    </row>
    <row r="47" spans="1:2" ht="15.75">
      <c r="A47" s="27" t="s">
        <v>32</v>
      </c>
      <c r="B47" s="22">
        <v>509472.82922280586</v>
      </c>
    </row>
    <row r="48" spans="1:2" ht="15.75">
      <c r="A48" s="27" t="s">
        <v>48</v>
      </c>
      <c r="B48" s="22">
        <v>354117.2630489077</v>
      </c>
    </row>
    <row r="49" spans="1:2" ht="63">
      <c r="A49" s="28" t="s">
        <v>51</v>
      </c>
      <c r="B49" s="29"/>
    </row>
    <row r="53" s="1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DY12183"/>
  <sheetViews>
    <sheetView tabSelected="1" zoomScaleSheetLayoutView="100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24" sqref="A24"/>
      <selection pane="bottomRight" activeCell="F60" sqref="F60"/>
    </sheetView>
  </sheetViews>
  <sheetFormatPr defaultColWidth="9.140625" defaultRowHeight="12.75"/>
  <cols>
    <col min="1" max="1" width="74.8515625" style="2" customWidth="1"/>
    <col min="2" max="2" width="13.421875" style="4" customWidth="1"/>
    <col min="3" max="108" width="9.140625" style="3" customWidth="1"/>
    <col min="109" max="16384" width="9.140625" style="2" customWidth="1"/>
  </cols>
  <sheetData>
    <row r="1" ht="3.75" customHeight="1"/>
    <row r="2" spans="1:3" ht="12.75">
      <c r="A2" s="35" t="s">
        <v>13</v>
      </c>
      <c r="B2" s="38"/>
      <c r="C2" s="39"/>
    </row>
    <row r="3" spans="1:3" ht="12.75">
      <c r="A3" s="35" t="s">
        <v>52</v>
      </c>
      <c r="B3" s="38"/>
      <c r="C3" s="39"/>
    </row>
    <row r="4" spans="1:108" s="6" customFormat="1" ht="13.5">
      <c r="A4" s="40" t="s">
        <v>14</v>
      </c>
      <c r="B4" s="41" t="s">
        <v>0</v>
      </c>
      <c r="C4" s="4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5" spans="1:108" s="8" customFormat="1" ht="20.25" customHeight="1">
      <c r="A5" s="43" t="s">
        <v>1</v>
      </c>
      <c r="B5" s="44" t="s">
        <v>15</v>
      </c>
      <c r="C5" s="4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</row>
    <row r="6" spans="1:108" s="6" customFormat="1" ht="12.75">
      <c r="A6" s="46" t="s">
        <v>33</v>
      </c>
      <c r="B6" s="47">
        <v>-2449.607582037919</v>
      </c>
      <c r="C6" s="4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</row>
    <row r="7" spans="1:108" s="6" customFormat="1" ht="12.75">
      <c r="A7" s="48" t="s">
        <v>2</v>
      </c>
      <c r="B7" s="49">
        <v>667478.31</v>
      </c>
      <c r="C7" s="4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2.75">
      <c r="A8" s="50" t="s">
        <v>5</v>
      </c>
      <c r="B8" s="49">
        <v>667222.97</v>
      </c>
      <c r="C8" s="4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6" customFormat="1" ht="12.75">
      <c r="A9" s="50" t="s">
        <v>3</v>
      </c>
      <c r="B9" s="49">
        <v>59876.58031088084</v>
      </c>
      <c r="C9" s="4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</row>
    <row r="10" spans="1:108" s="10" customFormat="1" ht="12.75">
      <c r="A10" s="51" t="s">
        <v>4</v>
      </c>
      <c r="B10" s="49">
        <v>61694.68</v>
      </c>
      <c r="C10" s="52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</row>
    <row r="11" spans="1:108" s="10" customFormat="1" ht="12.75">
      <c r="A11" s="51" t="s">
        <v>16</v>
      </c>
      <c r="B11" s="49">
        <v>5236.735751295337</v>
      </c>
      <c r="C11" s="5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</row>
    <row r="12" spans="1:108" s="6" customFormat="1" ht="12.75">
      <c r="A12" s="48" t="s">
        <v>17</v>
      </c>
      <c r="B12" s="49">
        <v>5236.735751295337</v>
      </c>
      <c r="C12" s="4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</row>
    <row r="13" spans="1:108" s="6" customFormat="1" ht="12.75">
      <c r="A13" s="50" t="s">
        <v>6</v>
      </c>
      <c r="B13" s="49">
        <v>734154.3857512955</v>
      </c>
      <c r="C13" s="4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</row>
    <row r="14" spans="1:108" s="6" customFormat="1" ht="12.75">
      <c r="A14" s="46" t="s">
        <v>34</v>
      </c>
      <c r="B14" s="47">
        <v>-4012.367271157331</v>
      </c>
      <c r="C14" s="4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</row>
    <row r="15" spans="1:3" s="14" customFormat="1" ht="13.5">
      <c r="A15" s="43" t="s">
        <v>7</v>
      </c>
      <c r="B15" s="47"/>
      <c r="C15" s="53"/>
    </row>
    <row r="16" spans="1:3" ht="12.75">
      <c r="A16" s="46" t="s">
        <v>35</v>
      </c>
      <c r="B16" s="47">
        <v>129435.70652041811</v>
      </c>
      <c r="C16" s="39"/>
    </row>
    <row r="17" spans="1:129" s="12" customFormat="1" ht="12.75">
      <c r="A17" s="54" t="s">
        <v>18</v>
      </c>
      <c r="B17" s="49">
        <v>97627.73728813561</v>
      </c>
      <c r="C17" s="55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</row>
    <row r="18" spans="1:129" s="12" customFormat="1" ht="12.75">
      <c r="A18" s="46" t="s">
        <v>19</v>
      </c>
      <c r="B18" s="47">
        <v>29280.91525423729</v>
      </c>
      <c r="C18" s="55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</row>
    <row r="19" spans="1:3" ht="12.75">
      <c r="A19" s="46" t="s">
        <v>36</v>
      </c>
      <c r="B19" s="47">
        <v>4752.35593220339</v>
      </c>
      <c r="C19" s="39"/>
    </row>
    <row r="20" spans="1:3" ht="12.75" hidden="1">
      <c r="A20" s="46" t="s">
        <v>37</v>
      </c>
      <c r="B20" s="47">
        <v>0</v>
      </c>
      <c r="C20" s="39"/>
    </row>
    <row r="21" spans="1:3" ht="12.75">
      <c r="A21" s="46" t="s">
        <v>38</v>
      </c>
      <c r="B21" s="47">
        <v>2537.8983050847455</v>
      </c>
      <c r="C21" s="39"/>
    </row>
    <row r="22" spans="1:3" ht="12.75">
      <c r="A22" s="46" t="s">
        <v>39</v>
      </c>
      <c r="B22" s="47">
        <v>1170.7203389830509</v>
      </c>
      <c r="C22" s="39"/>
    </row>
    <row r="23" spans="1:3" ht="12.75">
      <c r="A23" s="46" t="s">
        <v>40</v>
      </c>
      <c r="B23" s="47">
        <v>6516.1186440677975</v>
      </c>
      <c r="C23" s="39"/>
    </row>
    <row r="24" spans="1:3" ht="12.75">
      <c r="A24" s="56" t="s">
        <v>41</v>
      </c>
      <c r="B24" s="47">
        <v>1902.728813559322</v>
      </c>
      <c r="C24" s="39"/>
    </row>
    <row r="25" spans="1:3" ht="12.75">
      <c r="A25" s="56" t="s">
        <v>42</v>
      </c>
      <c r="B25" s="47">
        <v>15772.228813559323</v>
      </c>
      <c r="C25" s="39"/>
    </row>
    <row r="26" spans="1:3" ht="12.75">
      <c r="A26" s="56" t="s">
        <v>43</v>
      </c>
      <c r="B26" s="47">
        <v>12733.610169491525</v>
      </c>
      <c r="C26" s="39"/>
    </row>
    <row r="27" spans="1:3" ht="12.75">
      <c r="A27" s="56" t="s">
        <v>20</v>
      </c>
      <c r="B27" s="47">
        <v>140.01694915254237</v>
      </c>
      <c r="C27" s="39"/>
    </row>
    <row r="28" spans="1:3" ht="12.75">
      <c r="A28" s="56" t="s">
        <v>44</v>
      </c>
      <c r="B28" s="47">
        <v>424.8474576271187</v>
      </c>
      <c r="C28" s="39"/>
    </row>
    <row r="29" spans="1:3" ht="12.75">
      <c r="A29" s="56" t="s">
        <v>22</v>
      </c>
      <c r="B29" s="47">
        <v>1747.7118644067798</v>
      </c>
      <c r="C29" s="39"/>
    </row>
    <row r="30" spans="1:3" ht="12.75">
      <c r="A30" s="56" t="s">
        <v>21</v>
      </c>
      <c r="B30" s="47">
        <v>4364.2118644067805</v>
      </c>
      <c r="C30" s="39"/>
    </row>
    <row r="31" spans="1:3" ht="12.75">
      <c r="A31" s="56" t="s">
        <v>45</v>
      </c>
      <c r="B31" s="47">
        <v>16284.372881355934</v>
      </c>
      <c r="C31" s="39"/>
    </row>
    <row r="32" spans="1:3" ht="12.75">
      <c r="A32" s="57" t="s">
        <v>23</v>
      </c>
      <c r="B32" s="49">
        <v>31720.857170519503</v>
      </c>
      <c r="C32" s="39"/>
    </row>
    <row r="33" spans="1:3" ht="12.75">
      <c r="A33" s="57" t="s">
        <v>24</v>
      </c>
      <c r="B33" s="49">
        <v>180828.92166055238</v>
      </c>
      <c r="C33" s="39"/>
    </row>
    <row r="34" spans="1:3" ht="12.75">
      <c r="A34" s="56" t="s">
        <v>25</v>
      </c>
      <c r="B34" s="47">
        <v>42078.2136</v>
      </c>
      <c r="C34" s="39"/>
    </row>
    <row r="35" spans="1:3" ht="12.75">
      <c r="A35" s="56" t="s">
        <v>10</v>
      </c>
      <c r="B35" s="47">
        <v>39211.71</v>
      </c>
      <c r="C35" s="39"/>
    </row>
    <row r="36" spans="1:3" ht="12.75">
      <c r="A36" s="56" t="s">
        <v>26</v>
      </c>
      <c r="B36" s="47">
        <v>2652.09</v>
      </c>
      <c r="C36" s="39"/>
    </row>
    <row r="37" spans="1:3" ht="12.75">
      <c r="A37" s="56" t="s">
        <v>46</v>
      </c>
      <c r="B37" s="47">
        <v>214.41359999999995</v>
      </c>
      <c r="C37" s="39"/>
    </row>
    <row r="38" spans="1:3" ht="12.75">
      <c r="A38" s="56" t="s">
        <v>27</v>
      </c>
      <c r="B38" s="47">
        <v>138750.70806055237</v>
      </c>
      <c r="C38" s="39"/>
    </row>
    <row r="39" spans="1:3" ht="12.75">
      <c r="A39" s="56" t="s">
        <v>28</v>
      </c>
      <c r="B39" s="47">
        <v>112727.1411317647</v>
      </c>
      <c r="C39" s="39"/>
    </row>
    <row r="40" spans="1:3" ht="12.75">
      <c r="A40" s="56" t="s">
        <v>8</v>
      </c>
      <c r="B40" s="47">
        <v>8183.329828787687</v>
      </c>
      <c r="C40" s="39"/>
    </row>
    <row r="41" spans="1:3" ht="12.75">
      <c r="A41" s="56" t="s">
        <v>9</v>
      </c>
      <c r="B41" s="47">
        <v>17840.2371</v>
      </c>
      <c r="C41" s="39"/>
    </row>
    <row r="42" spans="1:3" ht="12.75">
      <c r="A42" s="57" t="s">
        <v>29</v>
      </c>
      <c r="B42" s="49">
        <v>26934.507306509357</v>
      </c>
      <c r="C42" s="39"/>
    </row>
    <row r="43" spans="1:3" ht="12.75">
      <c r="A43" s="57" t="s">
        <v>47</v>
      </c>
      <c r="B43" s="49">
        <v>89882.13735593221</v>
      </c>
      <c r="C43" s="39"/>
    </row>
    <row r="44" spans="1:3" ht="12.75">
      <c r="A44" s="57" t="s">
        <v>11</v>
      </c>
      <c r="B44" s="49">
        <v>426994.16078164906</v>
      </c>
      <c r="C44" s="39"/>
    </row>
    <row r="45" spans="1:3" ht="12.75">
      <c r="A45" s="57" t="s">
        <v>30</v>
      </c>
      <c r="B45" s="49">
        <v>4762.474152932156</v>
      </c>
      <c r="C45" s="39"/>
    </row>
    <row r="46" spans="1:3" ht="12.75">
      <c r="A46" s="57" t="s">
        <v>31</v>
      </c>
      <c r="B46" s="49">
        <v>431756.63493458123</v>
      </c>
      <c r="C46" s="39"/>
    </row>
    <row r="47" spans="1:3" ht="12.75" hidden="1">
      <c r="A47" s="57" t="s">
        <v>12</v>
      </c>
      <c r="B47" s="49">
        <v>77716.19428822462</v>
      </c>
      <c r="C47" s="39"/>
    </row>
    <row r="48" spans="1:3" ht="12.75">
      <c r="A48" s="57" t="s">
        <v>32</v>
      </c>
      <c r="B48" s="49">
        <v>509472.82922280586</v>
      </c>
      <c r="C48" s="39"/>
    </row>
    <row r="49" spans="1:3" ht="12.75">
      <c r="A49" s="57" t="s">
        <v>48</v>
      </c>
      <c r="B49" s="49">
        <v>354117.2630489077</v>
      </c>
      <c r="C49" s="39"/>
    </row>
    <row r="50" spans="1:3" ht="25.5">
      <c r="A50" s="36" t="s">
        <v>49</v>
      </c>
      <c r="B50" s="37">
        <v>28120.13</v>
      </c>
      <c r="C50" s="39"/>
    </row>
    <row r="51" spans="1:3" ht="12.75">
      <c r="A51" s="36" t="s">
        <v>50</v>
      </c>
      <c r="B51" s="37">
        <f>B49+B50</f>
        <v>382237.3930489077</v>
      </c>
      <c r="C51" s="39"/>
    </row>
    <row r="52" spans="1:3" ht="63">
      <c r="A52" s="28" t="s">
        <v>51</v>
      </c>
      <c r="B52" s="59"/>
      <c r="C52" s="60"/>
    </row>
    <row r="53" spans="1:7" ht="12.75">
      <c r="A53" s="58"/>
      <c r="B53" s="59"/>
      <c r="C53" s="60"/>
      <c r="D53" s="30"/>
      <c r="E53" s="30"/>
      <c r="F53" s="30"/>
      <c r="G53" s="30"/>
    </row>
    <row r="54" spans="1:7" ht="12.75">
      <c r="A54" s="61"/>
      <c r="B54" s="59"/>
      <c r="C54" s="60"/>
      <c r="D54" s="30"/>
      <c r="E54" s="30"/>
      <c r="F54" s="30"/>
      <c r="G54" s="30"/>
    </row>
    <row r="55" spans="1:7" ht="12.75">
      <c r="A55" s="61"/>
      <c r="B55" s="59"/>
      <c r="C55" s="60"/>
      <c r="D55" s="30"/>
      <c r="E55" s="30"/>
      <c r="F55" s="30"/>
      <c r="G55" s="30"/>
    </row>
    <row r="56" spans="1:7" ht="12.75">
      <c r="A56" s="62"/>
      <c r="B56" s="59"/>
      <c r="C56" s="60"/>
      <c r="D56" s="30"/>
      <c r="E56" s="30"/>
      <c r="F56" s="30"/>
      <c r="G56" s="30"/>
    </row>
    <row r="57" spans="1:7" ht="12.75">
      <c r="A57" s="31"/>
      <c r="B57" s="31"/>
      <c r="C57" s="32"/>
      <c r="D57" s="30"/>
      <c r="E57" s="30"/>
      <c r="F57" s="30"/>
      <c r="G57" s="30"/>
    </row>
    <row r="58" spans="1:7" ht="12.75">
      <c r="A58" s="31"/>
      <c r="B58" s="31"/>
      <c r="C58" s="32"/>
      <c r="D58" s="30"/>
      <c r="E58" s="30"/>
      <c r="F58" s="30"/>
      <c r="G58" s="30"/>
    </row>
    <row r="59" spans="1:7" ht="12.75">
      <c r="A59" s="31"/>
      <c r="B59" s="31"/>
      <c r="C59" s="32"/>
      <c r="D59" s="30"/>
      <c r="E59" s="30"/>
      <c r="F59" s="30"/>
      <c r="G59" s="30"/>
    </row>
    <row r="60" spans="1:7" ht="12.75">
      <c r="A60" s="31"/>
      <c r="B60" s="31"/>
      <c r="C60" s="32"/>
      <c r="D60" s="30"/>
      <c r="E60" s="30"/>
      <c r="F60" s="30"/>
      <c r="G60" s="30"/>
    </row>
    <row r="61" spans="1:7" ht="12.75">
      <c r="A61" s="31"/>
      <c r="B61" s="31"/>
      <c r="C61" s="32"/>
      <c r="D61" s="30"/>
      <c r="E61" s="30"/>
      <c r="F61" s="30"/>
      <c r="G61" s="30"/>
    </row>
    <row r="12183" ht="12.75">
      <c r="A12183" s="13" t="e">
        <f>#REF!</f>
        <v>#REF!</v>
      </c>
    </row>
  </sheetData>
  <sheetProtection/>
  <printOptions/>
  <pageMargins left="0.2362204724409449" right="0.2362204724409449" top="0.1574803149606299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qqq</cp:lastModifiedBy>
  <cp:lastPrinted>2014-08-06T03:32:43Z</cp:lastPrinted>
  <dcterms:created xsi:type="dcterms:W3CDTF">2011-04-18T16:24:13Z</dcterms:created>
  <dcterms:modified xsi:type="dcterms:W3CDTF">2014-08-06T08:25:01Z</dcterms:modified>
  <cp:category/>
  <cp:version/>
  <cp:contentType/>
  <cp:contentStatus/>
</cp:coreProperties>
</file>